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ortn.sharepoint.com/businessoffice/Work File/Purchasing/DATA COMM CABLING RFP 20-002/"/>
    </mc:Choice>
  </mc:AlternateContent>
  <bookViews>
    <workbookView xWindow="-21885" yWindow="2505" windowWidth="21600" windowHeight="11385"/>
  </bookViews>
  <sheets>
    <sheet name="Cabling" sheetId="1" r:id="rId1"/>
  </sheets>
  <definedNames>
    <definedName name="_xlnm.Print_Area" localSheetId="0">Cabling!$A$1:$P$61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1" l="1"/>
  <c r="C1" i="1"/>
  <c r="D1" i="1"/>
  <c r="E1" i="1"/>
  <c r="F1" i="1"/>
  <c r="G1" i="1"/>
  <c r="I1" i="1"/>
  <c r="P5" i="1"/>
  <c r="P6" i="1"/>
  <c r="H1" i="1" l="1"/>
  <c r="P2" i="1"/>
</calcChain>
</file>

<file path=xl/sharedStrings.xml><?xml version="1.0" encoding="utf-8"?>
<sst xmlns="http://schemas.openxmlformats.org/spreadsheetml/2006/main" count="91" uniqueCount="69">
  <si>
    <t>300 area access card readers</t>
  </si>
  <si>
    <t>Exterior Cameras</t>
  </si>
  <si>
    <t>Classroom</t>
  </si>
  <si>
    <t>AP__1</t>
  </si>
  <si>
    <t>Corridor</t>
  </si>
  <si>
    <t>200 area access card readers</t>
  </si>
  <si>
    <t>Hallway</t>
  </si>
  <si>
    <t>100 area external cameras</t>
  </si>
  <si>
    <t>100 area access card readers</t>
  </si>
  <si>
    <t>Data Manager Office</t>
  </si>
  <si>
    <t>Small Conference</t>
  </si>
  <si>
    <t>Secretary's Office</t>
  </si>
  <si>
    <t>Curriculum Coach Office</t>
  </si>
  <si>
    <t>Family Edu. Spec. Office</t>
  </si>
  <si>
    <t>Principal's Office</t>
  </si>
  <si>
    <t>Bookkeeper's Office</t>
  </si>
  <si>
    <t>AP__8</t>
  </si>
  <si>
    <t>AP__7</t>
  </si>
  <si>
    <t>Large Conference Room</t>
  </si>
  <si>
    <t>Kitchen</t>
  </si>
  <si>
    <t>Custodian Storage</t>
  </si>
  <si>
    <t>Custodial Office</t>
  </si>
  <si>
    <t>AP_21</t>
  </si>
  <si>
    <t>Teacher Lounge/Workroom</t>
  </si>
  <si>
    <t>Closet (Gymnasium)</t>
  </si>
  <si>
    <t>AP__20</t>
  </si>
  <si>
    <t>Gymnasium</t>
  </si>
  <si>
    <t>AP__22</t>
  </si>
  <si>
    <t>P.T. Room</t>
  </si>
  <si>
    <t>AP__11</t>
  </si>
  <si>
    <t>Inclusion Classroom</t>
  </si>
  <si>
    <t>AP__10</t>
  </si>
  <si>
    <t>Library</t>
  </si>
  <si>
    <t>Psych</t>
  </si>
  <si>
    <t>Special Ed. Sec.</t>
  </si>
  <si>
    <t>AP__9</t>
  </si>
  <si>
    <t>Speech Offices</t>
  </si>
  <si>
    <t>Shared Therapy</t>
  </si>
  <si>
    <t>Phone</t>
  </si>
  <si>
    <t>Family Services Office</t>
  </si>
  <si>
    <t>300 Port Count</t>
  </si>
  <si>
    <t>Nurse Station</t>
  </si>
  <si>
    <t>200 port count</t>
  </si>
  <si>
    <t>100 Port Count</t>
  </si>
  <si>
    <t>Lobby</t>
  </si>
  <si>
    <t>Vestibule</t>
  </si>
  <si>
    <t>Total Port Count:</t>
  </si>
  <si>
    <t>Notes</t>
  </si>
  <si>
    <t>Zone</t>
  </si>
  <si>
    <t>Projectors</t>
  </si>
  <si>
    <t>WAPs</t>
  </si>
  <si>
    <t>Quads</t>
  </si>
  <si>
    <t>Doubles</t>
  </si>
  <si>
    <t>Singles</t>
  </si>
  <si>
    <t>RoomDesc</t>
  </si>
  <si>
    <t>RoomID</t>
  </si>
  <si>
    <t>AP__12A; jacks for WAP and projector counted as one Double.</t>
  </si>
  <si>
    <t>AP__12B; jacks for WAP and projector counted as one Double.</t>
  </si>
  <si>
    <t>AP__8; jacks for WAP and projector counted as one Double.</t>
  </si>
  <si>
    <t>AP__22; jacks for WAP and projector counted as one Double.</t>
  </si>
  <si>
    <t>AP__21; jacks for WAP and projector counted as one Double.</t>
  </si>
  <si>
    <t>AP__3; jacks for WAP and projector counted as one Double.</t>
  </si>
  <si>
    <t>AP__7; jacks for WAP and projector counted as one Double.</t>
  </si>
  <si>
    <t>AP__11; jacks for WAP and projector counted as one Double.</t>
  </si>
  <si>
    <t>AP__13; jacks for WAP and projector counted as one Double.</t>
  </si>
  <si>
    <t>AP__9; jacks for WAP and projector counted as one Double.</t>
  </si>
  <si>
    <t>AP__5; jacks for WAP and projector counted as one Double.</t>
  </si>
  <si>
    <t>AP__1; jacks for WAP and projector counted as one Double.</t>
  </si>
  <si>
    <t>AP__10; jacks for WAP and projector counted as one Double.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</si>
</sst>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workbookViewId="0">
      <pane ySplit="2" topLeftCell="A39" activePane="bottomLeft" state="frozen"/>
      <selection pane="bottomLeft" sqref="A1:P61"/>
    </sheetView>
  </sheetViews>
  <sheetFormatPr defaultRowHeight="15" x14ac:dyDescent="0.25"/>
  <cols>
    <col min="1" max="1" width="9.140625" style="1"/>
    <col min="2" max="2" width="26.140625" style="1" bestFit="1" customWidth="1"/>
    <col min="3" max="9" width="9.140625" style="2"/>
    <col min="10" max="14" width="9.140625" style="1"/>
    <col min="15" max="15" width="16.5703125" style="1" bestFit="1" customWidth="1"/>
    <col min="16" max="16384" width="9.140625" style="1"/>
  </cols>
  <sheetData>
    <row r="1" spans="1:16" x14ac:dyDescent="0.25">
      <c r="C1" s="2">
        <f>SUM(C3:C207)</f>
        <v>5</v>
      </c>
      <c r="D1" s="2">
        <f>SUM(D3:D207)</f>
        <v>139</v>
      </c>
      <c r="E1" s="2">
        <f>SUM(E3:E207)</f>
        <v>2</v>
      </c>
      <c r="F1" s="2">
        <f>SUM(F3:F207)</f>
        <v>9</v>
      </c>
      <c r="G1" s="2">
        <f>SUM(G3:G204)</f>
        <v>1</v>
      </c>
      <c r="H1" s="2">
        <f>SUM(C1+D1*2+E1*4+F1+G1)</f>
        <v>301</v>
      </c>
      <c r="I1" s="2">
        <f>COUNTA(I3:I202)</f>
        <v>23</v>
      </c>
    </row>
    <row r="2" spans="1:16" x14ac:dyDescent="0.25">
      <c r="A2" s="1" t="s">
        <v>55</v>
      </c>
      <c r="B2" s="1" t="s">
        <v>54</v>
      </c>
      <c r="C2" s="2" t="s">
        <v>53</v>
      </c>
      <c r="D2" s="2" t="s">
        <v>52</v>
      </c>
      <c r="E2" s="2" t="s">
        <v>51</v>
      </c>
      <c r="F2" s="2" t="s">
        <v>50</v>
      </c>
      <c r="G2" s="2" t="s">
        <v>49</v>
      </c>
      <c r="H2" s="2" t="s">
        <v>48</v>
      </c>
      <c r="I2" s="2" t="s">
        <v>47</v>
      </c>
      <c r="O2" s="1" t="s">
        <v>46</v>
      </c>
      <c r="P2" s="1">
        <f>P4+P5+P6</f>
        <v>301</v>
      </c>
    </row>
    <row r="3" spans="1:16" x14ac:dyDescent="0.25">
      <c r="A3" s="1">
        <v>101</v>
      </c>
      <c r="B3" s="1" t="s">
        <v>45</v>
      </c>
      <c r="D3" s="2">
        <v>1</v>
      </c>
      <c r="H3" s="2">
        <v>100</v>
      </c>
    </row>
    <row r="4" spans="1:16" x14ac:dyDescent="0.25">
      <c r="A4" s="1">
        <v>102</v>
      </c>
      <c r="B4" s="1" t="s">
        <v>44</v>
      </c>
      <c r="C4" s="2">
        <v>2</v>
      </c>
      <c r="F4" s="2">
        <v>1</v>
      </c>
      <c r="H4" s="2">
        <v>100</v>
      </c>
      <c r="I4" s="2" t="s">
        <v>3</v>
      </c>
      <c r="O4" s="1" t="s">
        <v>43</v>
      </c>
      <c r="P4" s="1">
        <f>SUM(C3:C37)+2*SUM(D3:D37)+4*SUM(E3:E37)+SUM(F3:F37)+SUM(G3:G37)</f>
        <v>133</v>
      </c>
    </row>
    <row r="5" spans="1:16" x14ac:dyDescent="0.25">
      <c r="A5" s="1">
        <v>103</v>
      </c>
      <c r="B5" s="1" t="s">
        <v>4</v>
      </c>
      <c r="H5" s="2">
        <v>100</v>
      </c>
      <c r="O5" s="1" t="s">
        <v>42</v>
      </c>
      <c r="P5" s="1">
        <f>SUM(C40:C50)+SUM(D40:D50)*2+SUM(E40:E50)*4+SUM(F40:G50)</f>
        <v>96</v>
      </c>
    </row>
    <row r="6" spans="1:16" x14ac:dyDescent="0.25">
      <c r="A6" s="1">
        <v>104</v>
      </c>
      <c r="B6" s="1" t="s">
        <v>41</v>
      </c>
      <c r="D6" s="2">
        <v>2</v>
      </c>
      <c r="H6" s="2">
        <v>100</v>
      </c>
      <c r="O6" s="1" t="s">
        <v>40</v>
      </c>
      <c r="P6" s="1">
        <f>SUM(C53:C61)+SUM(D53:D61)*2+SUM(E53:E61)*4+SUM(F53:G61)</f>
        <v>72</v>
      </c>
    </row>
    <row r="7" spans="1:16" x14ac:dyDescent="0.25">
      <c r="A7" s="1">
        <v>106</v>
      </c>
      <c r="B7" s="1" t="s">
        <v>39</v>
      </c>
      <c r="D7" s="2">
        <v>2</v>
      </c>
      <c r="E7" s="2">
        <v>2</v>
      </c>
      <c r="H7" s="2">
        <v>100</v>
      </c>
    </row>
    <row r="8" spans="1:16" x14ac:dyDescent="0.25">
      <c r="A8" s="1">
        <v>107</v>
      </c>
      <c r="B8" s="1" t="s">
        <v>38</v>
      </c>
      <c r="D8" s="2">
        <v>1</v>
      </c>
      <c r="H8" s="2">
        <v>100</v>
      </c>
    </row>
    <row r="9" spans="1:16" x14ac:dyDescent="0.25">
      <c r="A9" s="1">
        <v>108</v>
      </c>
      <c r="B9" s="1" t="s">
        <v>37</v>
      </c>
      <c r="D9" s="2">
        <v>1</v>
      </c>
      <c r="H9" s="2">
        <v>100</v>
      </c>
    </row>
    <row r="10" spans="1:16" x14ac:dyDescent="0.25">
      <c r="A10" s="1">
        <v>109</v>
      </c>
      <c r="B10" s="1" t="s">
        <v>37</v>
      </c>
      <c r="D10" s="2">
        <v>1</v>
      </c>
      <c r="H10" s="2">
        <v>100</v>
      </c>
    </row>
    <row r="11" spans="1:16" x14ac:dyDescent="0.25">
      <c r="A11" s="1">
        <v>112</v>
      </c>
      <c r="B11" s="1" t="s">
        <v>36</v>
      </c>
      <c r="D11" s="2">
        <v>2</v>
      </c>
      <c r="F11" s="2">
        <v>1</v>
      </c>
      <c r="H11" s="2">
        <v>100</v>
      </c>
      <c r="I11" s="2" t="s">
        <v>35</v>
      </c>
    </row>
    <row r="12" spans="1:16" x14ac:dyDescent="0.25">
      <c r="A12" s="1">
        <v>111</v>
      </c>
      <c r="B12" s="1" t="s">
        <v>34</v>
      </c>
      <c r="D12" s="2">
        <v>2</v>
      </c>
      <c r="H12" s="2">
        <v>100</v>
      </c>
    </row>
    <row r="13" spans="1:16" x14ac:dyDescent="0.25">
      <c r="A13" s="1">
        <v>113</v>
      </c>
      <c r="B13" s="1" t="s">
        <v>33</v>
      </c>
      <c r="D13" s="2">
        <v>2</v>
      </c>
      <c r="H13" s="2">
        <v>100</v>
      </c>
    </row>
    <row r="14" spans="1:16" x14ac:dyDescent="0.25">
      <c r="A14" s="1">
        <v>116</v>
      </c>
      <c r="B14" s="1" t="s">
        <v>32</v>
      </c>
      <c r="D14" s="2">
        <v>4</v>
      </c>
      <c r="F14" s="2">
        <v>1</v>
      </c>
      <c r="H14" s="2">
        <v>100</v>
      </c>
      <c r="I14" s="2" t="s">
        <v>31</v>
      </c>
    </row>
    <row r="15" spans="1:16" x14ac:dyDescent="0.25">
      <c r="A15" s="1">
        <v>118</v>
      </c>
      <c r="B15" s="1" t="s">
        <v>30</v>
      </c>
      <c r="D15" s="2">
        <v>6</v>
      </c>
      <c r="F15" s="2">
        <v>1</v>
      </c>
      <c r="H15" s="2">
        <v>100</v>
      </c>
      <c r="I15" s="2" t="s">
        <v>29</v>
      </c>
    </row>
    <row r="16" spans="1:16" x14ac:dyDescent="0.25">
      <c r="A16" s="1">
        <v>122</v>
      </c>
      <c r="B16" s="1" t="s">
        <v>28</v>
      </c>
      <c r="F16" s="2">
        <v>1</v>
      </c>
      <c r="H16" s="2">
        <v>100</v>
      </c>
      <c r="I16" s="2" t="s">
        <v>27</v>
      </c>
    </row>
    <row r="17" spans="1:9" x14ac:dyDescent="0.25">
      <c r="A17" s="1">
        <v>126</v>
      </c>
      <c r="B17" s="1" t="s">
        <v>26</v>
      </c>
      <c r="F17" s="2">
        <v>1</v>
      </c>
      <c r="H17" s="2">
        <v>100</v>
      </c>
      <c r="I17" s="2" t="s">
        <v>25</v>
      </c>
    </row>
    <row r="18" spans="1:9" x14ac:dyDescent="0.25">
      <c r="A18" s="1">
        <v>128</v>
      </c>
      <c r="B18" s="1" t="s">
        <v>24</v>
      </c>
      <c r="C18" s="2">
        <v>1</v>
      </c>
      <c r="H18" s="2">
        <v>100</v>
      </c>
    </row>
    <row r="19" spans="1:9" x14ac:dyDescent="0.25">
      <c r="A19" s="1">
        <v>129</v>
      </c>
      <c r="B19" s="1" t="s">
        <v>24</v>
      </c>
      <c r="C19" s="2">
        <v>1</v>
      </c>
      <c r="H19" s="2">
        <v>100</v>
      </c>
    </row>
    <row r="20" spans="1:9" x14ac:dyDescent="0.25">
      <c r="A20" s="1">
        <v>130</v>
      </c>
      <c r="B20" s="1" t="s">
        <v>4</v>
      </c>
      <c r="H20" s="2">
        <v>100</v>
      </c>
    </row>
    <row r="21" spans="1:9" x14ac:dyDescent="0.25">
      <c r="A21" s="1">
        <v>133</v>
      </c>
      <c r="B21" s="1" t="s">
        <v>23</v>
      </c>
      <c r="D21" s="2">
        <v>4</v>
      </c>
      <c r="F21" s="2">
        <v>1</v>
      </c>
      <c r="H21" s="2">
        <v>100</v>
      </c>
      <c r="I21" s="2" t="s">
        <v>22</v>
      </c>
    </row>
    <row r="22" spans="1:9" x14ac:dyDescent="0.25">
      <c r="A22" s="1">
        <v>135</v>
      </c>
      <c r="B22" s="1" t="s">
        <v>4</v>
      </c>
      <c r="H22" s="2">
        <v>100</v>
      </c>
    </row>
    <row r="23" spans="1:9" x14ac:dyDescent="0.25">
      <c r="A23" s="1">
        <v>137</v>
      </c>
      <c r="B23" s="1" t="s">
        <v>21</v>
      </c>
      <c r="D23" s="2">
        <v>1</v>
      </c>
      <c r="H23" s="2">
        <v>100</v>
      </c>
    </row>
    <row r="24" spans="1:9" x14ac:dyDescent="0.25">
      <c r="A24" s="1">
        <v>138</v>
      </c>
      <c r="B24" s="1" t="s">
        <v>20</v>
      </c>
      <c r="D24" s="2">
        <v>1</v>
      </c>
      <c r="H24" s="2">
        <v>100</v>
      </c>
    </row>
    <row r="25" spans="1:9" x14ac:dyDescent="0.25">
      <c r="A25" s="1">
        <v>139</v>
      </c>
      <c r="B25" s="1" t="s">
        <v>19</v>
      </c>
      <c r="C25" s="2">
        <v>1</v>
      </c>
      <c r="D25" s="2">
        <v>1</v>
      </c>
      <c r="H25" s="2">
        <v>100</v>
      </c>
    </row>
    <row r="26" spans="1:9" x14ac:dyDescent="0.25">
      <c r="A26" s="1">
        <v>142</v>
      </c>
      <c r="B26" s="1" t="s">
        <v>18</v>
      </c>
      <c r="D26" s="2">
        <v>6</v>
      </c>
      <c r="F26" s="2">
        <v>1</v>
      </c>
      <c r="G26" s="2">
        <v>1</v>
      </c>
      <c r="H26" s="2">
        <v>100</v>
      </c>
      <c r="I26" s="2" t="s">
        <v>17</v>
      </c>
    </row>
    <row r="27" spans="1:9" x14ac:dyDescent="0.25">
      <c r="A27" s="1">
        <v>144</v>
      </c>
      <c r="B27" s="1" t="s">
        <v>6</v>
      </c>
      <c r="F27" s="2">
        <v>1</v>
      </c>
      <c r="H27" s="2">
        <v>100</v>
      </c>
      <c r="I27" s="2" t="s">
        <v>16</v>
      </c>
    </row>
    <row r="28" spans="1:9" x14ac:dyDescent="0.25">
      <c r="A28" s="1">
        <v>145</v>
      </c>
      <c r="B28" s="1" t="s">
        <v>15</v>
      </c>
      <c r="D28" s="2">
        <v>2</v>
      </c>
      <c r="H28" s="2">
        <v>100</v>
      </c>
    </row>
    <row r="29" spans="1:9" x14ac:dyDescent="0.25">
      <c r="A29" s="1">
        <v>148</v>
      </c>
      <c r="B29" s="1" t="s">
        <v>14</v>
      </c>
      <c r="D29" s="2">
        <v>2</v>
      </c>
      <c r="H29" s="2">
        <v>100</v>
      </c>
    </row>
    <row r="30" spans="1:9" x14ac:dyDescent="0.25">
      <c r="A30" s="1">
        <v>149</v>
      </c>
      <c r="B30" s="1" t="s">
        <v>13</v>
      </c>
      <c r="D30" s="2">
        <v>2</v>
      </c>
      <c r="H30" s="2">
        <v>100</v>
      </c>
    </row>
    <row r="31" spans="1:9" x14ac:dyDescent="0.25">
      <c r="A31" s="1">
        <v>150</v>
      </c>
      <c r="B31" s="1" t="s">
        <v>12</v>
      </c>
      <c r="D31" s="2">
        <v>2</v>
      </c>
      <c r="H31" s="2">
        <v>100</v>
      </c>
    </row>
    <row r="32" spans="1:9" x14ac:dyDescent="0.25">
      <c r="A32" s="1">
        <v>151</v>
      </c>
      <c r="B32" s="1" t="s">
        <v>11</v>
      </c>
      <c r="D32" s="2">
        <v>3</v>
      </c>
      <c r="H32" s="2">
        <v>100</v>
      </c>
    </row>
    <row r="33" spans="1:9" x14ac:dyDescent="0.25">
      <c r="A33" s="1">
        <v>152</v>
      </c>
      <c r="B33" s="1" t="s">
        <v>10</v>
      </c>
      <c r="D33" s="2">
        <v>3</v>
      </c>
      <c r="H33" s="2">
        <v>100</v>
      </c>
    </row>
    <row r="34" spans="1:9" x14ac:dyDescent="0.25">
      <c r="A34" s="1">
        <v>153</v>
      </c>
      <c r="B34" s="1" t="s">
        <v>10</v>
      </c>
      <c r="D34" s="2">
        <v>3</v>
      </c>
      <c r="H34" s="2">
        <v>100</v>
      </c>
    </row>
    <row r="35" spans="1:9" x14ac:dyDescent="0.25">
      <c r="A35" s="1">
        <v>154</v>
      </c>
      <c r="B35" s="1" t="s">
        <v>9</v>
      </c>
      <c r="D35" s="2">
        <v>1</v>
      </c>
      <c r="H35" s="2">
        <v>100</v>
      </c>
    </row>
    <row r="36" spans="1:9" x14ac:dyDescent="0.25">
      <c r="A36" s="1">
        <v>100</v>
      </c>
      <c r="B36" s="1" t="s">
        <v>8</v>
      </c>
      <c r="H36" s="2">
        <v>100</v>
      </c>
    </row>
    <row r="37" spans="1:9" x14ac:dyDescent="0.25">
      <c r="A37" s="1">
        <v>100</v>
      </c>
      <c r="B37" s="1" t="s">
        <v>7</v>
      </c>
      <c r="H37" s="2">
        <v>100</v>
      </c>
    </row>
    <row r="40" spans="1:9" x14ac:dyDescent="0.25">
      <c r="A40" s="1">
        <v>201</v>
      </c>
      <c r="B40" s="1" t="s">
        <v>6</v>
      </c>
      <c r="H40" s="2">
        <v>200</v>
      </c>
      <c r="I40" s="3"/>
    </row>
    <row r="41" spans="1:9" x14ac:dyDescent="0.25">
      <c r="A41" s="1">
        <v>202</v>
      </c>
      <c r="B41" s="1" t="s">
        <v>2</v>
      </c>
      <c r="D41" s="2">
        <v>6</v>
      </c>
      <c r="H41" s="2">
        <v>200</v>
      </c>
      <c r="I41" s="3" t="s">
        <v>56</v>
      </c>
    </row>
    <row r="42" spans="1:9" x14ac:dyDescent="0.25">
      <c r="A42" s="1">
        <v>204</v>
      </c>
      <c r="B42" s="1" t="s">
        <v>2</v>
      </c>
      <c r="D42" s="2">
        <v>6</v>
      </c>
      <c r="H42" s="2">
        <v>200</v>
      </c>
      <c r="I42" s="3" t="s">
        <v>57</v>
      </c>
    </row>
    <row r="43" spans="1:9" x14ac:dyDescent="0.25">
      <c r="A43" s="1">
        <v>208</v>
      </c>
      <c r="B43" s="1" t="s">
        <v>2</v>
      </c>
      <c r="D43" s="2">
        <v>6</v>
      </c>
      <c r="H43" s="2">
        <v>200</v>
      </c>
      <c r="I43" s="3" t="s">
        <v>58</v>
      </c>
    </row>
    <row r="44" spans="1:9" x14ac:dyDescent="0.25">
      <c r="A44" s="1">
        <v>210</v>
      </c>
      <c r="B44" s="1" t="s">
        <v>2</v>
      </c>
      <c r="D44" s="2">
        <v>6</v>
      </c>
      <c r="H44" s="2">
        <v>200</v>
      </c>
      <c r="I44" s="3" t="s">
        <v>59</v>
      </c>
    </row>
    <row r="45" spans="1:9" x14ac:dyDescent="0.25">
      <c r="A45" s="1">
        <v>214</v>
      </c>
      <c r="B45" s="1" t="s">
        <v>2</v>
      </c>
      <c r="D45" s="2">
        <v>6</v>
      </c>
      <c r="H45" s="2">
        <v>200</v>
      </c>
      <c r="I45" s="3" t="s">
        <v>60</v>
      </c>
    </row>
    <row r="46" spans="1:9" x14ac:dyDescent="0.25">
      <c r="A46" s="1">
        <v>216</v>
      </c>
      <c r="B46" s="1" t="s">
        <v>2</v>
      </c>
      <c r="D46" s="2">
        <v>6</v>
      </c>
      <c r="H46" s="2">
        <v>200</v>
      </c>
      <c r="I46" s="3" t="s">
        <v>61</v>
      </c>
    </row>
    <row r="47" spans="1:9" x14ac:dyDescent="0.25">
      <c r="A47" s="1">
        <v>217</v>
      </c>
      <c r="B47" s="1" t="s">
        <v>2</v>
      </c>
      <c r="D47" s="2">
        <v>6</v>
      </c>
      <c r="H47" s="2">
        <v>200</v>
      </c>
      <c r="I47" s="3" t="s">
        <v>62</v>
      </c>
    </row>
    <row r="48" spans="1:9" x14ac:dyDescent="0.25">
      <c r="A48" s="1">
        <v>219</v>
      </c>
      <c r="B48" s="1" t="s">
        <v>2</v>
      </c>
      <c r="D48" s="2">
        <v>6</v>
      </c>
      <c r="H48" s="2">
        <v>200</v>
      </c>
      <c r="I48" s="3" t="s">
        <v>63</v>
      </c>
    </row>
    <row r="49" spans="1:9" x14ac:dyDescent="0.25">
      <c r="A49" s="1">
        <v>200</v>
      </c>
      <c r="B49" s="1" t="s">
        <v>1</v>
      </c>
      <c r="H49" s="2">
        <v>200</v>
      </c>
      <c r="I49" s="3"/>
    </row>
    <row r="50" spans="1:9" x14ac:dyDescent="0.25">
      <c r="A50" s="1">
        <v>200</v>
      </c>
      <c r="B50" s="1" t="s">
        <v>5</v>
      </c>
      <c r="H50" s="2">
        <v>200</v>
      </c>
      <c r="I50" s="3"/>
    </row>
    <row r="51" spans="1:9" x14ac:dyDescent="0.25">
      <c r="I51" s="3"/>
    </row>
    <row r="52" spans="1:9" x14ac:dyDescent="0.25">
      <c r="I52" s="3"/>
    </row>
    <row r="53" spans="1:9" x14ac:dyDescent="0.25">
      <c r="A53" s="1">
        <v>301</v>
      </c>
      <c r="B53" s="1" t="s">
        <v>4</v>
      </c>
      <c r="H53" s="2">
        <v>300</v>
      </c>
      <c r="I53" s="3"/>
    </row>
    <row r="54" spans="1:9" x14ac:dyDescent="0.25">
      <c r="A54" s="1">
        <v>302</v>
      </c>
      <c r="B54" s="1" t="s">
        <v>2</v>
      </c>
      <c r="D54" s="2">
        <v>6</v>
      </c>
      <c r="H54" s="2">
        <v>300</v>
      </c>
      <c r="I54" s="3" t="s">
        <v>64</v>
      </c>
    </row>
    <row r="55" spans="1:9" x14ac:dyDescent="0.25">
      <c r="A55" s="1">
        <v>304</v>
      </c>
      <c r="B55" s="1" t="s">
        <v>2</v>
      </c>
      <c r="D55" s="2">
        <v>6</v>
      </c>
      <c r="H55" s="2">
        <v>300</v>
      </c>
      <c r="I55" s="3" t="s">
        <v>65</v>
      </c>
    </row>
    <row r="56" spans="1:9" x14ac:dyDescent="0.25">
      <c r="A56" s="1">
        <v>308</v>
      </c>
      <c r="B56" s="1" t="s">
        <v>2</v>
      </c>
      <c r="D56" s="2">
        <v>6</v>
      </c>
      <c r="H56" s="2">
        <v>300</v>
      </c>
      <c r="I56" s="3" t="s">
        <v>66</v>
      </c>
    </row>
    <row r="57" spans="1:9" x14ac:dyDescent="0.25">
      <c r="A57" s="1">
        <v>310</v>
      </c>
      <c r="B57" s="1" t="s">
        <v>2</v>
      </c>
      <c r="D57" s="2">
        <v>6</v>
      </c>
      <c r="H57" s="2">
        <v>300</v>
      </c>
      <c r="I57" s="3" t="s">
        <v>67</v>
      </c>
    </row>
    <row r="58" spans="1:9" x14ac:dyDescent="0.25">
      <c r="A58" s="1">
        <v>313</v>
      </c>
      <c r="B58" s="1" t="s">
        <v>2</v>
      </c>
      <c r="D58" s="2">
        <v>6</v>
      </c>
      <c r="H58" s="2">
        <v>300</v>
      </c>
      <c r="I58" s="3" t="s">
        <v>68</v>
      </c>
    </row>
    <row r="59" spans="1:9" x14ac:dyDescent="0.25">
      <c r="A59" s="1">
        <v>315</v>
      </c>
      <c r="B59" s="1" t="s">
        <v>2</v>
      </c>
      <c r="D59" s="2">
        <v>6</v>
      </c>
      <c r="H59" s="2">
        <v>300</v>
      </c>
      <c r="I59" s="3" t="s">
        <v>66</v>
      </c>
    </row>
    <row r="60" spans="1:9" x14ac:dyDescent="0.25">
      <c r="A60" s="1">
        <v>300</v>
      </c>
      <c r="B60" s="1" t="s">
        <v>1</v>
      </c>
      <c r="H60" s="2">
        <v>300</v>
      </c>
      <c r="I60" s="3"/>
    </row>
    <row r="61" spans="1:9" x14ac:dyDescent="0.25">
      <c r="A61" s="1">
        <v>300</v>
      </c>
      <c r="B61" s="1" t="s">
        <v>0</v>
      </c>
      <c r="H61" s="2">
        <v>300</v>
      </c>
      <c r="I61" s="3"/>
    </row>
  </sheetData>
  <pageMargins left="0.7" right="0.7" top="0.75" bottom="0.75" header="0.3" footer="0.3"/>
  <pageSetup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0F063BEAE724692953626767E6281" ma:contentTypeVersion="12" ma:contentTypeDescription="Create a new document." ma:contentTypeScope="" ma:versionID="ccadda9f9653ece32ab26aa7e35ac1f3">
  <xsd:schema xmlns:xsd="http://www.w3.org/2001/XMLSchema" xmlns:xs="http://www.w3.org/2001/XMLSchema" xmlns:p="http://schemas.microsoft.com/office/2006/metadata/properties" xmlns:ns1="http://schemas.microsoft.com/sharepoint/v3" xmlns:ns2="a85c3c5e-073e-4143-aab3-2cb0cfed1dba" xmlns:ns3="19a78c98-4cf4-4ee7-b0db-76e7ac2da519" targetNamespace="http://schemas.microsoft.com/office/2006/metadata/properties" ma:root="true" ma:fieldsID="8ea9b171776a6903476ef89e818cf30d" ns1:_="" ns2:_="" ns3:_="">
    <xsd:import namespace="http://schemas.microsoft.com/sharepoint/v3"/>
    <xsd:import namespace="a85c3c5e-073e-4143-aab3-2cb0cfed1dba"/>
    <xsd:import namespace="19a78c98-4cf4-4ee7-b0db-76e7ac2da5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c3c5e-073e-4143-aab3-2cb0cfed1d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78c98-4cf4-4ee7-b0db-76e7ac2da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1519D4-A6C4-4AC9-8FFA-E4285F270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85c3c5e-073e-4143-aab3-2cb0cfed1dba"/>
    <ds:schemaRef ds:uri="19a78c98-4cf4-4ee7-b0db-76e7ac2da5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FC7BBC-F68B-4893-ADE5-7D70D662E5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EE76FC-6BEC-4C4F-8C1C-7FD4F99D966E}">
  <ds:schemaRefs>
    <ds:schemaRef ds:uri="19a78c98-4cf4-4ee7-b0db-76e7ac2da519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85c3c5e-073e-4143-aab3-2cb0cfed1d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Cabling</vt:lpstr>
      <vt:lpstr>Cabling!Print_Area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Kocot</dc:creator>
  <cp:lastModifiedBy>Julie Truett</cp:lastModifiedBy>
  <cp:lastPrinted>2019-07-22T18:43:47Z</cp:lastPrinted>
  <dcterms:created xsi:type="dcterms:W3CDTF">2019-06-26T16:22:48Z</dcterms:created>
  <dcterms:modified xsi:type="dcterms:W3CDTF">2019-07-22T19:13:09Z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0x01010059F0F063BEAE724692953626767E6281</vt:lpwstr>
  </property>
</Properties>
</file>